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ГП\Desktop\Основные характеристик бюджета (сведения о доходах и расходах)\Ежемесячное исполенение бюджета Миллеровского городского поселния на 2024 год\"/>
    </mc:Choice>
  </mc:AlternateContent>
  <bookViews>
    <workbookView xWindow="-120" yWindow="-120" windowWidth="29040" windowHeight="15840"/>
  </bookViews>
  <sheets>
    <sheet name="Таблица 1" sheetId="2" r:id="rId1"/>
  </sheets>
  <calcPr calcId="152511"/>
</workbook>
</file>

<file path=xl/calcChain.xml><?xml version="1.0" encoding="utf-8"?>
<calcChain xmlns="http://schemas.openxmlformats.org/spreadsheetml/2006/main">
  <c r="D9" i="2" l="1"/>
  <c r="D10" i="2"/>
  <c r="D11" i="2"/>
  <c r="D14" i="2"/>
  <c r="D16" i="2"/>
  <c r="D18" i="2"/>
  <c r="D21" i="2"/>
  <c r="D25" i="2"/>
  <c r="D26" i="2"/>
  <c r="D28" i="2"/>
  <c r="D30" i="2"/>
  <c r="D32" i="2"/>
  <c r="D33" i="2"/>
  <c r="D34" i="2"/>
  <c r="D35" i="2"/>
  <c r="D36" i="2"/>
  <c r="D37" i="2"/>
  <c r="D38" i="2"/>
  <c r="D45" i="2"/>
  <c r="D46" i="2"/>
  <c r="D47" i="2"/>
  <c r="D50" i="2"/>
  <c r="D58" i="2"/>
  <c r="D60" i="2"/>
  <c r="D64" i="2"/>
  <c r="D65" i="2"/>
  <c r="D70" i="2"/>
  <c r="D77" i="2"/>
  <c r="D81" i="2"/>
  <c r="D83" i="2"/>
  <c r="D85" i="2"/>
  <c r="D87" i="2"/>
  <c r="D89" i="2"/>
  <c r="D90" i="2"/>
  <c r="D94" i="2"/>
  <c r="D102" i="2"/>
  <c r="D103" i="2"/>
  <c r="D104" i="2"/>
  <c r="D105" i="2"/>
  <c r="D108" i="2"/>
  <c r="D110" i="2"/>
  <c r="D111" i="2"/>
  <c r="D112" i="2"/>
  <c r="D7" i="2"/>
</calcChain>
</file>

<file path=xl/sharedStrings.xml><?xml version="1.0" encoding="utf-8"?>
<sst xmlns="http://schemas.openxmlformats.org/spreadsheetml/2006/main" count="296" uniqueCount="94">
  <si>
    <t>Наименование показателей</t>
  </si>
  <si>
    <t>Всего по местным бюджетам</t>
  </si>
  <si>
    <t>в том числе:</t>
  </si>
  <si>
    <t xml:space="preserve">годовые назначения </t>
  </si>
  <si>
    <t xml:space="preserve">кассовое исполнение с начала года </t>
  </si>
  <si>
    <t>ДОХОДЫ, всего</t>
  </si>
  <si>
    <t xml:space="preserve"> -</t>
  </si>
  <si>
    <t>Налоговые и неналоговые доходы</t>
  </si>
  <si>
    <t>Дотации, всего</t>
  </si>
  <si>
    <t>в том числе</t>
  </si>
  <si>
    <t>Дотации на выравнивание бюджетной обеспеченности муниципальных районов и городских округов</t>
  </si>
  <si>
    <t>Дотации на выравнивание бюджетной обеспеченности поселений, всего</t>
  </si>
  <si>
    <t>за счет субвенции областного бюджета</t>
  </si>
  <si>
    <t>за счет собственных средств бюджета муниципального района</t>
  </si>
  <si>
    <t>Дотации на поддержку мер по обеспечению сбалансированности местных бюджетов / иные МБТ (для поселений)</t>
  </si>
  <si>
    <t>Дотации на повышение заработной платы в соответствии с Указами Президента РФ / иные МБТ (для поселений)</t>
  </si>
  <si>
    <t>Прочие дотации, в том числе гранты</t>
  </si>
  <si>
    <t>Нецелевые остатки средств бюджетов на начало периода</t>
  </si>
  <si>
    <t>Возврат бюджетных кредитов от поселений</t>
  </si>
  <si>
    <t>Получение бюджетных кредитов</t>
  </si>
  <si>
    <t>Получение  кредитов кредитных организаций</t>
  </si>
  <si>
    <t>Иные нецелевые ресурсы</t>
  </si>
  <si>
    <t>РАСХОДЫ, всего</t>
  </si>
  <si>
    <t>Первоочередные социально значимые расходы, всего</t>
  </si>
  <si>
    <t>- заработная плата с начислениями, всего</t>
  </si>
  <si>
    <t>в том числе работникам:</t>
  </si>
  <si>
    <t>аппарата управления</t>
  </si>
  <si>
    <t>бюджетных и автономных учреждений</t>
  </si>
  <si>
    <t>казенных учреждений</t>
  </si>
  <si>
    <t>- коммунальные услуги (в том числе уличное освещение)</t>
  </si>
  <si>
    <t>в том числе бюджетные и автономные учреждения</t>
  </si>
  <si>
    <t>- услуги связи</t>
  </si>
  <si>
    <t>- питание</t>
  </si>
  <si>
    <t>- медикаменты</t>
  </si>
  <si>
    <t>- котельное и печное отопление</t>
  </si>
  <si>
    <t>- горюче-смазочные материалы</t>
  </si>
  <si>
    <t>- социальное обеспечение населения</t>
  </si>
  <si>
    <t>- расходы на обслуживание муниципального долга</t>
  </si>
  <si>
    <t>Расходы на софинансирование областных субсидий, всего</t>
  </si>
  <si>
    <t>- капитальный ремонт</t>
  </si>
  <si>
    <t>- капитальное строительство</t>
  </si>
  <si>
    <t>- приобретение оборудования</t>
  </si>
  <si>
    <t>- иные расходы</t>
  </si>
  <si>
    <t>Капитальные расходы (без учета расходов на софинансирование областных субсидий), всего</t>
  </si>
  <si>
    <t>- строительство и реконструкция</t>
  </si>
  <si>
    <t>- расходы на  проектно-сметную документацию на капитальный ремонт, строительство и реконструкцию</t>
  </si>
  <si>
    <t>Расходы за счет средств дорожного фонда, всего</t>
  </si>
  <si>
    <t>справочно: бюджетные и автономные учреждения</t>
  </si>
  <si>
    <t>капитальный ремонт</t>
  </si>
  <si>
    <t>в том числе на софинансирование областных субсидий</t>
  </si>
  <si>
    <t>строительство и реконструкция</t>
  </si>
  <si>
    <t>Ремонт и содержание дорог</t>
  </si>
  <si>
    <t>Разработка проектно-сметной документации на капитальный ремонт, строительство и реконструкцию</t>
  </si>
  <si>
    <t>иные расходы, всего</t>
  </si>
  <si>
    <t>Иные расходы, всего</t>
  </si>
  <si>
    <t>- текущий ремонт</t>
  </si>
  <si>
    <t>- благоустройство территорий муниципальных образований</t>
  </si>
  <si>
    <t>- уплата налогов и сборов</t>
  </si>
  <si>
    <t>- проведение выборов</t>
  </si>
  <si>
    <t>- исполнение судебных актов по искам</t>
  </si>
  <si>
    <t>- прочие выплаты работникам</t>
  </si>
  <si>
    <t>в том числе работникам бюджетных и автономных учреждений</t>
  </si>
  <si>
    <t>- расходы на предоставление финансовой поддержки поселениям за счет собственных средств</t>
  </si>
  <si>
    <t>- резервный фонд</t>
  </si>
  <si>
    <t>Справочно: расходы за счет средств резервного фонда</t>
  </si>
  <si>
    <t>- возврат бюджетных кредитов</t>
  </si>
  <si>
    <t>- предоставление бюджетных кредитов поселениям</t>
  </si>
  <si>
    <t>- возврат кредитов кредитных организаций</t>
  </si>
  <si>
    <t>- иные 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</si>
  <si>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- прочие*</t>
  </si>
  <si>
    <t>II.СПРАВОЧНО: безвозмездные перечисления государственным и муниципальным организациям (КОСГУ 241)</t>
  </si>
  <si>
    <t>ДЕФИЦИТ, ПРОФИЦИТ</t>
  </si>
  <si>
    <t>III. СПРАВОЧНО: утвержденный в решении о местном бюджете объем резервного фонда</t>
  </si>
  <si>
    <t>IV. СПРАВОЧНО: Расходы на содержание органов местного самоуправления, всего</t>
  </si>
  <si>
    <t>из них:</t>
  </si>
  <si>
    <t>- расходы на оплату труда с начислениями работников местного самоуправления, всего</t>
  </si>
  <si>
    <t>из них расходы на оплату труда с начислениями работников, обслуживающих органы местного самоуправления и персонала, осуществляющего техническое обслуживание</t>
  </si>
  <si>
    <t>- прочие выплаты</t>
  </si>
  <si>
    <t>- коммунальные услуги</t>
  </si>
  <si>
    <t>- капитальный ремонт административных зданий</t>
  </si>
  <si>
    <t>- приобретение основных средств</t>
  </si>
  <si>
    <t>*расшифровка ежемесячно представляется в управление межбюджетных отношений министерства финансов Ростовской области согласно приложению к дополнительной расшифровке к отчету об исполнении консолидированного бюджета
 по межведомственной системе электронного документооборота и делопроизводства "Дело"</t>
  </si>
  <si>
    <t>Руководитель</t>
  </si>
  <si>
    <t>Локтев Александр Анатольевич</t>
  </si>
  <si>
    <t>(расшифровка подписи)</t>
  </si>
  <si>
    <t>Главный бухгалтер</t>
  </si>
  <si>
    <t>Морозова Елена Анатольевна</t>
  </si>
  <si>
    <t>"________"    _______________  20 ___  г.</t>
  </si>
  <si>
    <t xml:space="preserve">Из них доходы от уплаты акцизов на нефтепродукты </t>
  </si>
  <si>
    <t>Процент исполнения</t>
  </si>
  <si>
    <t>-</t>
  </si>
  <si>
    <t xml:space="preserve">ИНФОРМАЦИЯ </t>
  </si>
  <si>
    <t>об исполнении Консолидированного бюджета Миллеровского городского поселения на 01.01.2024 года</t>
  </si>
  <si>
    <t>(тыс. 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</si>
</sst>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,"/>
    <numFmt numFmtId="165" formatCode="0.0"/>
  </numFmts>
  <fonts count="12" x14ac:knownFonts="1"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3">
    <xf numFmtId="0" fontId="0" fillId="0" borderId="0"/>
    <xf numFmtId="0" fontId="1" fillId="0" borderId="1">
      <alignment horizontal="center" wrapText="1"/>
    </xf>
    <xf numFmtId="0" fontId="2" fillId="0" borderId="1"/>
    <xf numFmtId="0" fontId="3" fillId="0" borderId="1">
      <alignment horizontal="center" vertical="center" wrapText="1"/>
    </xf>
    <xf numFmtId="0" fontId="3" fillId="0" borderId="2">
      <alignment horizontal="right" vertical="center"/>
    </xf>
    <xf numFmtId="0" fontId="1" fillId="0" borderId="3">
      <alignment horizontal="center" vertical="center" wrapText="1"/>
    </xf>
    <xf numFmtId="0" fontId="1" fillId="0" borderId="3">
      <alignment horizontal="center"/>
    </xf>
    <xf numFmtId="0" fontId="1" fillId="0" borderId="3">
      <alignment horizontal="left" wrapText="1"/>
    </xf>
    <xf numFmtId="0" fontId="3" fillId="0" borderId="3">
      <alignment horizontal="center" wrapText="1"/>
    </xf>
    <xf numFmtId="4" fontId="3" fillId="0" borderId="3">
      <alignment horizontal="right" vertical="center"/>
    </xf>
    <xf numFmtId="0" fontId="3" fillId="0" borderId="3">
      <alignment horizontal="center" vertical="center" wrapText="1"/>
    </xf>
    <xf numFmtId="0" fontId="3" fillId="0" borderId="3">
      <alignment horizontal="left" vertical="center" wrapText="1"/>
    </xf>
    <xf numFmtId="0" fontId="4" fillId="0" borderId="3">
      <alignment horizontal="left" vertical="center" wrapText="1"/>
    </xf>
    <xf numFmtId="0" fontId="5" fillId="0" borderId="3">
      <alignment horizontal="left" vertical="center" wrapText="1"/>
    </xf>
    <xf numFmtId="0" fontId="5" fillId="0" borderId="3">
      <alignment horizontal="center" vertical="center" wrapText="1"/>
    </xf>
    <xf numFmtId="0" fontId="1" fillId="0" borderId="3">
      <alignment horizontal="left" vertical="center" wrapText="1"/>
    </xf>
    <xf numFmtId="49" fontId="3" fillId="0" borderId="3">
      <alignment horizontal="center" vertical="center" wrapText="1"/>
    </xf>
    <xf numFmtId="0" fontId="6" fillId="2" borderId="1"/>
    <xf numFmtId="0" fontId="6" fillId="2" borderId="1">
      <alignment vertical="top" wrapText="1"/>
    </xf>
    <xf numFmtId="0" fontId="6" fillId="0" borderId="1">
      <alignment wrapText="1"/>
    </xf>
    <xf numFmtId="0" fontId="6" fillId="0" borderId="2">
      <alignment horizontal="center" vertical="center" wrapText="1"/>
    </xf>
    <xf numFmtId="0" fontId="7" fillId="0" borderId="1">
      <alignment wrapText="1"/>
    </xf>
    <xf numFmtId="0" fontId="6" fillId="0" borderId="2">
      <alignment horizontal="center" wrapText="1"/>
    </xf>
    <xf numFmtId="0" fontId="6" fillId="0" borderId="1"/>
    <xf numFmtId="0" fontId="6" fillId="0" borderId="1">
      <alignment horizontal="center" wrapText="1"/>
    </xf>
    <xf numFmtId="0" fontId="10" fillId="0" borderId="0"/>
    <xf numFmtId="0" fontId="10" fillId="0" borderId="0"/>
    <xf numFmtId="0" fontId="10" fillId="0" borderId="0"/>
    <xf numFmtId="0" fontId="8" fillId="0" borderId="1"/>
    <xf numFmtId="0" fontId="8" fillId="0" borderId="1"/>
    <xf numFmtId="0" fontId="9" fillId="3" borderId="1"/>
    <xf numFmtId="0" fontId="8" fillId="0" borderId="1"/>
    <xf numFmtId="0" fontId="6" fillId="0" borderId="2">
      <alignment horizontal="center" vertical="center"/>
    </xf>
  </cellStyleXfs>
  <cellXfs count="32">
    <xf numFmtId="0" fontId="0" fillId="0" borderId="0" xfId="0"/>
    <xf numFmtId="0" fontId="0" fillId="0" borderId="0" xfId="0" applyProtection="1">
      <protection locked="0"/>
    </xf>
    <xf numFmtId="0" fontId="2" fillId="0" borderId="1" xfId="2" applyNumberFormat="1" applyProtection="1"/>
    <xf numFmtId="0" fontId="1" fillId="0" borderId="3" xfId="5" applyNumberFormat="1" applyProtection="1">
      <alignment horizontal="center" vertical="center" wrapText="1"/>
    </xf>
    <xf numFmtId="0" fontId="3" fillId="0" borderId="3" xfId="11" applyNumberFormat="1" applyProtection="1">
      <alignment horizontal="left" vertical="center" wrapText="1"/>
    </xf>
    <xf numFmtId="0" fontId="4" fillId="0" borderId="3" xfId="12" applyNumberFormat="1" applyProtection="1">
      <alignment horizontal="left" vertical="center" wrapText="1"/>
    </xf>
    <xf numFmtId="0" fontId="5" fillId="0" borderId="3" xfId="13" applyNumberFormat="1" applyProtection="1">
      <alignment horizontal="left" vertical="center" wrapText="1"/>
    </xf>
    <xf numFmtId="0" fontId="1" fillId="0" borderId="3" xfId="15" applyNumberFormat="1" applyProtection="1">
      <alignment horizontal="left" vertical="center" wrapText="1"/>
    </xf>
    <xf numFmtId="0" fontId="6" fillId="2" borderId="1" xfId="17" applyNumberFormat="1" applyProtection="1"/>
    <xf numFmtId="0" fontId="6" fillId="0" borderId="1" xfId="19" applyNumberFormat="1" applyProtection="1">
      <alignment wrapText="1"/>
    </xf>
    <xf numFmtId="0" fontId="7" fillId="0" borderId="1" xfId="21" applyNumberFormat="1" applyProtection="1">
      <alignment wrapText="1"/>
    </xf>
    <xf numFmtId="0" fontId="6" fillId="0" borderId="1" xfId="23" applyNumberFormat="1" applyProtection="1"/>
    <xf numFmtId="0" fontId="6" fillId="0" borderId="1" xfId="24" applyNumberFormat="1" applyProtection="1">
      <alignment horizontal="center" wrapText="1"/>
    </xf>
    <xf numFmtId="0" fontId="6" fillId="0" borderId="2" xfId="22" applyNumberFormat="1" applyProtection="1">
      <alignment horizontal="center" wrapText="1"/>
    </xf>
    <xf numFmtId="0" fontId="6" fillId="0" borderId="1" xfId="24" applyNumberFormat="1" applyProtection="1">
      <alignment horizontal="center" wrapText="1"/>
    </xf>
    <xf numFmtId="0" fontId="1" fillId="0" borderId="5" xfId="5" applyNumberFormat="1" applyBorder="1" applyProtection="1">
      <alignment horizontal="center" vertical="center" wrapText="1"/>
    </xf>
    <xf numFmtId="0" fontId="6" fillId="0" borderId="4" xfId="2" applyNumberFormat="1" applyFont="1" applyBorder="1" applyProtection="1"/>
    <xf numFmtId="164" fontId="3" fillId="0" borderId="3" xfId="9" applyNumberFormat="1" applyProtection="1">
      <alignment horizontal="right" vertical="center"/>
    </xf>
    <xf numFmtId="164" fontId="3" fillId="0" borderId="5" xfId="9" applyNumberFormat="1" applyBorder="1" applyProtection="1">
      <alignment horizontal="right" vertical="center"/>
    </xf>
    <xf numFmtId="165" fontId="6" fillId="0" borderId="4" xfId="2" applyNumberFormat="1" applyFont="1" applyBorder="1" applyAlignment="1" applyProtection="1">
      <alignment horizontal="center"/>
    </xf>
    <xf numFmtId="0" fontId="1" fillId="0" borderId="1" xfId="1" applyNumberFormat="1" applyProtection="1">
      <alignment horizontal="center" wrapText="1"/>
    </xf>
    <xf numFmtId="0" fontId="1" fillId="0" borderId="1" xfId="1">
      <alignment horizontal="center" wrapText="1"/>
    </xf>
    <xf numFmtId="0" fontId="1" fillId="0" borderId="3" xfId="5" applyNumberFormat="1" applyProtection="1">
      <alignment horizontal="center" vertical="center" wrapText="1"/>
    </xf>
    <xf numFmtId="0" fontId="1" fillId="0" borderId="3" xfId="5">
      <alignment horizontal="center" vertical="center" wrapText="1"/>
    </xf>
    <xf numFmtId="0" fontId="1" fillId="0" borderId="5" xfId="5" applyBorder="1">
      <alignment horizontal="center" vertical="center" wrapText="1"/>
    </xf>
    <xf numFmtId="0" fontId="6" fillId="0" borderId="1" xfId="19" applyNumberFormat="1" applyProtection="1">
      <alignment wrapText="1"/>
    </xf>
    <xf numFmtId="0" fontId="6" fillId="0" borderId="1" xfId="19">
      <alignment wrapText="1"/>
    </xf>
    <xf numFmtId="0" fontId="6" fillId="2" borderId="1" xfId="18" applyNumberFormat="1" applyProtection="1">
      <alignment vertical="top" wrapText="1"/>
    </xf>
    <xf numFmtId="0" fontId="6" fillId="2" borderId="1" xfId="18">
      <alignment vertical="top" wrapText="1"/>
    </xf>
    <xf numFmtId="0" fontId="1" fillId="0" borderId="1" xfId="1" applyNumberFormat="1" applyAlignment="1" applyProtection="1">
      <alignment horizontal="center" wrapText="1"/>
    </xf>
    <xf numFmtId="0" fontId="6" fillId="0" borderId="1" xfId="2" applyNumberFormat="1" applyFont="1" applyProtection="1"/>
    <xf numFmtId="0" fontId="11" fillId="0" borderId="4" xfId="2" applyNumberFormat="1" applyFont="1" applyBorder="1" applyAlignment="1" applyProtection="1">
      <alignment horizontal="center"/>
    </xf>
  </cellXfs>
  <cellStyles count="33">
    <cellStyle name="br" xfId="27"/>
    <cellStyle name="col" xfId="26"/>
    <cellStyle name="style0" xfId="28"/>
    <cellStyle name="td" xfId="29"/>
    <cellStyle name="tr" xfId="25"/>
    <cellStyle name="xl21" xfId="30"/>
    <cellStyle name="xl22" xfId="2"/>
    <cellStyle name="xl23" xfId="5"/>
    <cellStyle name="xl24" xfId="6"/>
    <cellStyle name="xl25" xfId="7"/>
    <cellStyle name="xl26" xfId="11"/>
    <cellStyle name="xl27" xfId="12"/>
    <cellStyle name="xl28" xfId="13"/>
    <cellStyle name="xl29" xfId="15"/>
    <cellStyle name="xl30" xfId="17"/>
    <cellStyle name="xl31" xfId="19"/>
    <cellStyle name="xl32" xfId="23"/>
    <cellStyle name="xl33" xfId="31"/>
    <cellStyle name="xl34" xfId="8"/>
    <cellStyle name="xl35" xfId="10"/>
    <cellStyle name="xl36" xfId="14"/>
    <cellStyle name="xl37" xfId="16"/>
    <cellStyle name="xl38" xfId="20"/>
    <cellStyle name="xl39" xfId="24"/>
    <cellStyle name="xl40" xfId="32"/>
    <cellStyle name="xl41" xfId="9"/>
    <cellStyle name="xl42" xfId="21"/>
    <cellStyle name="xl43" xfId="22"/>
    <cellStyle name="xl44" xfId="1"/>
    <cellStyle name="xl45" xfId="3"/>
    <cellStyle name="xl46" xfId="4"/>
    <cellStyle name="xl47" xfId="18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120</xdr:row>
      <xdr:rowOff>0</xdr:rowOff>
    </xdr:from>
    <xdr:ext cx="3505200" cy="914400"/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</xdr:col>
      <xdr:colOff>0</xdr:colOff>
      <xdr:row>127</xdr:row>
      <xdr:rowOff>0</xdr:rowOff>
    </xdr:from>
    <xdr:ext cx="3505200" cy="914400"/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2"/>
  <sheetViews>
    <sheetView tabSelected="1" zoomScaleNormal="100" zoomScaleSheetLayoutView="100" workbookViewId="0">
      <selection activeCell="D6" sqref="D6"/>
    </sheetView>
  </sheetViews>
  <sheetFormatPr defaultColWidth="9.42578125" defaultRowHeight="15" x14ac:dyDescent="0.25"/>
  <cols>
    <col min="1" max="1" width="66.28515625" style="1" customWidth="1"/>
    <col min="2" max="2" width="16.140625" style="1" customWidth="1"/>
    <col min="3" max="3" width="16" style="1" customWidth="1"/>
    <col min="4" max="4" width="21" style="1" customWidth="1"/>
    <col min="5" max="16384" width="9.42578125" style="1"/>
  </cols>
  <sheetData>
    <row r="1" spans="1:4" ht="32.25" customHeight="1" x14ac:dyDescent="0.25">
      <c r="A1" s="20" t="s">
        <v>91</v>
      </c>
      <c r="B1" s="21"/>
      <c r="C1" s="21"/>
      <c r="D1" s="2"/>
    </row>
    <row r="2" spans="1:4" ht="15.75" customHeight="1" x14ac:dyDescent="0.25">
      <c r="A2" s="29" t="s">
        <v>92</v>
      </c>
      <c r="B2" s="29"/>
      <c r="C2" s="29"/>
      <c r="D2" s="2"/>
    </row>
    <row r="3" spans="1:4" ht="15.75" customHeight="1" x14ac:dyDescent="0.25">
      <c r="A3" s="2"/>
      <c r="B3" s="2"/>
      <c r="C3" s="30"/>
      <c r="D3" s="30" t="s">
        <v>93</v>
      </c>
    </row>
    <row r="4" spans="1:4" ht="15.75" hidden="1" customHeight="1" x14ac:dyDescent="0.25">
      <c r="A4" s="22" t="s">
        <v>0</v>
      </c>
      <c r="B4" s="22" t="s">
        <v>1</v>
      </c>
      <c r="C4" s="24"/>
      <c r="D4" s="16"/>
    </row>
    <row r="5" spans="1:4" ht="31.5" hidden="1" customHeight="1" x14ac:dyDescent="0.25">
      <c r="A5" s="23"/>
      <c r="B5" s="23"/>
      <c r="C5" s="24"/>
      <c r="D5" s="16"/>
    </row>
    <row r="6" spans="1:4" ht="47.25" customHeight="1" x14ac:dyDescent="0.25">
      <c r="A6" s="23"/>
      <c r="B6" s="3" t="s">
        <v>3</v>
      </c>
      <c r="C6" s="15" t="s">
        <v>4</v>
      </c>
      <c r="D6" s="31" t="s">
        <v>89</v>
      </c>
    </row>
    <row r="7" spans="1:4" ht="15.75" customHeight="1" x14ac:dyDescent="0.25">
      <c r="A7" s="3" t="s">
        <v>5</v>
      </c>
      <c r="B7" s="17">
        <v>281063100</v>
      </c>
      <c r="C7" s="18">
        <v>169430625.91</v>
      </c>
      <c r="D7" s="19">
        <f>C7/B7*100</f>
        <v>60.282059761669174</v>
      </c>
    </row>
    <row r="8" spans="1:4" ht="15.75" customHeight="1" x14ac:dyDescent="0.25">
      <c r="A8" s="3" t="s">
        <v>2</v>
      </c>
      <c r="B8" s="17" t="s">
        <v>6</v>
      </c>
      <c r="C8" s="18" t="s">
        <v>6</v>
      </c>
      <c r="D8" s="19" t="s">
        <v>90</v>
      </c>
    </row>
    <row r="9" spans="1:4" ht="15.75" customHeight="1" x14ac:dyDescent="0.25">
      <c r="A9" s="4" t="s">
        <v>7</v>
      </c>
      <c r="B9" s="17">
        <v>201124100</v>
      </c>
      <c r="C9" s="18">
        <v>78938280.859999999</v>
      </c>
      <c r="D9" s="19">
        <f t="shared" ref="D9:D70" si="0">C9/B9*100</f>
        <v>39.248543988512566</v>
      </c>
    </row>
    <row r="10" spans="1:4" ht="24" customHeight="1" x14ac:dyDescent="0.25">
      <c r="A10" s="4" t="s">
        <v>88</v>
      </c>
      <c r="B10" s="17">
        <v>11735500</v>
      </c>
      <c r="C10" s="18">
        <v>5117123.3600000003</v>
      </c>
      <c r="D10" s="19">
        <f t="shared" si="0"/>
        <v>43.603794981040437</v>
      </c>
    </row>
    <row r="11" spans="1:4" ht="15.75" customHeight="1" x14ac:dyDescent="0.25">
      <c r="A11" s="4" t="s">
        <v>8</v>
      </c>
      <c r="B11" s="17">
        <v>24552800</v>
      </c>
      <c r="C11" s="18">
        <v>12140100</v>
      </c>
      <c r="D11" s="19">
        <f t="shared" si="0"/>
        <v>49.444869831546704</v>
      </c>
    </row>
    <row r="12" spans="1:4" ht="15.75" customHeight="1" x14ac:dyDescent="0.25">
      <c r="A12" s="4" t="s">
        <v>9</v>
      </c>
      <c r="B12" s="17" t="s">
        <v>6</v>
      </c>
      <c r="C12" s="18" t="s">
        <v>6</v>
      </c>
      <c r="D12" s="19" t="s">
        <v>90</v>
      </c>
    </row>
    <row r="13" spans="1:4" ht="31.5" customHeight="1" x14ac:dyDescent="0.25">
      <c r="A13" s="4" t="s">
        <v>10</v>
      </c>
      <c r="B13" s="17" t="s">
        <v>6</v>
      </c>
      <c r="C13" s="18" t="s">
        <v>6</v>
      </c>
      <c r="D13" s="19" t="s">
        <v>90</v>
      </c>
    </row>
    <row r="14" spans="1:4" ht="31.5" customHeight="1" x14ac:dyDescent="0.25">
      <c r="A14" s="4" t="s">
        <v>11</v>
      </c>
      <c r="B14" s="17">
        <v>22915400</v>
      </c>
      <c r="C14" s="18">
        <v>11457600</v>
      </c>
      <c r="D14" s="19">
        <f t="shared" si="0"/>
        <v>49.9995636122433</v>
      </c>
    </row>
    <row r="15" spans="1:4" ht="15.75" customHeight="1" x14ac:dyDescent="0.25">
      <c r="A15" s="4" t="s">
        <v>2</v>
      </c>
      <c r="B15" s="17" t="s">
        <v>6</v>
      </c>
      <c r="C15" s="18" t="s">
        <v>6</v>
      </c>
      <c r="D15" s="19" t="s">
        <v>90</v>
      </c>
    </row>
    <row r="16" spans="1:4" ht="15.75" customHeight="1" x14ac:dyDescent="0.25">
      <c r="A16" s="4" t="s">
        <v>12</v>
      </c>
      <c r="B16" s="17">
        <v>22915400</v>
      </c>
      <c r="C16" s="18">
        <v>11457600</v>
      </c>
      <c r="D16" s="19">
        <f t="shared" si="0"/>
        <v>49.9995636122433</v>
      </c>
    </row>
    <row r="17" spans="1:4" ht="15.75" customHeight="1" x14ac:dyDescent="0.25">
      <c r="A17" s="4" t="s">
        <v>13</v>
      </c>
      <c r="B17" s="17" t="s">
        <v>6</v>
      </c>
      <c r="C17" s="18" t="s">
        <v>6</v>
      </c>
      <c r="D17" s="19" t="s">
        <v>90</v>
      </c>
    </row>
    <row r="18" spans="1:4" ht="31.5" customHeight="1" x14ac:dyDescent="0.25">
      <c r="A18" s="4" t="s">
        <v>14</v>
      </c>
      <c r="B18" s="17">
        <v>1637400</v>
      </c>
      <c r="C18" s="18">
        <v>682500</v>
      </c>
      <c r="D18" s="19">
        <f t="shared" si="0"/>
        <v>41.681934774642727</v>
      </c>
    </row>
    <row r="19" spans="1:4" ht="31.5" customHeight="1" x14ac:dyDescent="0.25">
      <c r="A19" s="4" t="s">
        <v>15</v>
      </c>
      <c r="B19" s="17" t="s">
        <v>6</v>
      </c>
      <c r="C19" s="18" t="s">
        <v>6</v>
      </c>
      <c r="D19" s="19" t="s">
        <v>90</v>
      </c>
    </row>
    <row r="20" spans="1:4" ht="15.75" customHeight="1" x14ac:dyDescent="0.25">
      <c r="A20" s="4" t="s">
        <v>16</v>
      </c>
      <c r="B20" s="17" t="s">
        <v>6</v>
      </c>
      <c r="C20" s="18" t="s">
        <v>6</v>
      </c>
      <c r="D20" s="19" t="s">
        <v>90</v>
      </c>
    </row>
    <row r="21" spans="1:4" ht="15.75" customHeight="1" x14ac:dyDescent="0.25">
      <c r="A21" s="4" t="s">
        <v>17</v>
      </c>
      <c r="B21" s="17">
        <v>44668600</v>
      </c>
      <c r="C21" s="18">
        <v>68923898.069999993</v>
      </c>
      <c r="D21" s="19">
        <f t="shared" si="0"/>
        <v>154.30055580430098</v>
      </c>
    </row>
    <row r="22" spans="1:4" ht="15.75" customHeight="1" x14ac:dyDescent="0.25">
      <c r="A22" s="4" t="s">
        <v>18</v>
      </c>
      <c r="B22" s="17" t="s">
        <v>6</v>
      </c>
      <c r="C22" s="18" t="s">
        <v>6</v>
      </c>
      <c r="D22" s="19" t="s">
        <v>90</v>
      </c>
    </row>
    <row r="23" spans="1:4" ht="15.75" customHeight="1" x14ac:dyDescent="0.25">
      <c r="A23" s="4" t="s">
        <v>19</v>
      </c>
      <c r="B23" s="17" t="s">
        <v>6</v>
      </c>
      <c r="C23" s="18" t="s">
        <v>6</v>
      </c>
      <c r="D23" s="19" t="s">
        <v>90</v>
      </c>
    </row>
    <row r="24" spans="1:4" ht="15.75" customHeight="1" x14ac:dyDescent="0.25">
      <c r="A24" s="4" t="s">
        <v>20</v>
      </c>
      <c r="B24" s="17" t="s">
        <v>6</v>
      </c>
      <c r="C24" s="18" t="s">
        <v>6</v>
      </c>
      <c r="D24" s="19" t="s">
        <v>90</v>
      </c>
    </row>
    <row r="25" spans="1:4" ht="15.75" customHeight="1" x14ac:dyDescent="0.25">
      <c r="A25" s="4" t="s">
        <v>21</v>
      </c>
      <c r="B25" s="17">
        <v>10717600</v>
      </c>
      <c r="C25" s="18">
        <v>9428346.9800000004</v>
      </c>
      <c r="D25" s="19">
        <f t="shared" si="0"/>
        <v>87.970692879002769</v>
      </c>
    </row>
    <row r="26" spans="1:4" ht="15.75" customHeight="1" x14ac:dyDescent="0.25">
      <c r="A26" s="3" t="s">
        <v>22</v>
      </c>
      <c r="B26" s="17">
        <v>281063100</v>
      </c>
      <c r="C26" s="18">
        <v>61016405.960000001</v>
      </c>
      <c r="D26" s="19">
        <f t="shared" si="0"/>
        <v>21.709148571975476</v>
      </c>
    </row>
    <row r="27" spans="1:4" ht="15.75" customHeight="1" x14ac:dyDescent="0.25">
      <c r="A27" s="3" t="s">
        <v>2</v>
      </c>
      <c r="B27" s="17" t="s">
        <v>6</v>
      </c>
      <c r="C27" s="18" t="s">
        <v>6</v>
      </c>
      <c r="D27" s="19" t="s">
        <v>90</v>
      </c>
    </row>
    <row r="28" spans="1:4" ht="31.5" customHeight="1" x14ac:dyDescent="0.25">
      <c r="A28" s="5" t="s">
        <v>23</v>
      </c>
      <c r="B28" s="17">
        <v>121968400</v>
      </c>
      <c r="C28" s="18">
        <v>38593948.310000002</v>
      </c>
      <c r="D28" s="19">
        <f t="shared" si="0"/>
        <v>31.642579807556714</v>
      </c>
    </row>
    <row r="29" spans="1:4" ht="15.75" customHeight="1" x14ac:dyDescent="0.25">
      <c r="A29" s="5" t="s">
        <v>2</v>
      </c>
      <c r="B29" s="17" t="s">
        <v>6</v>
      </c>
      <c r="C29" s="18" t="s">
        <v>6</v>
      </c>
      <c r="D29" s="19" t="s">
        <v>90</v>
      </c>
    </row>
    <row r="30" spans="1:4" ht="15.75" customHeight="1" x14ac:dyDescent="0.25">
      <c r="A30" s="4" t="s">
        <v>24</v>
      </c>
      <c r="B30" s="17">
        <v>93929600</v>
      </c>
      <c r="C30" s="18">
        <v>28683180.390000001</v>
      </c>
      <c r="D30" s="19">
        <f t="shared" si="0"/>
        <v>30.536891874339933</v>
      </c>
    </row>
    <row r="31" spans="1:4" ht="15.75" customHeight="1" x14ac:dyDescent="0.25">
      <c r="A31" s="4" t="s">
        <v>25</v>
      </c>
      <c r="B31" s="17" t="s">
        <v>6</v>
      </c>
      <c r="C31" s="18" t="s">
        <v>6</v>
      </c>
      <c r="D31" s="19" t="s">
        <v>90</v>
      </c>
    </row>
    <row r="32" spans="1:4" ht="15.75" customHeight="1" x14ac:dyDescent="0.25">
      <c r="A32" s="6" t="s">
        <v>26</v>
      </c>
      <c r="B32" s="17">
        <v>24301600</v>
      </c>
      <c r="C32" s="18">
        <v>8521430.6199999992</v>
      </c>
      <c r="D32" s="19">
        <f t="shared" si="0"/>
        <v>35.065306893373268</v>
      </c>
    </row>
    <row r="33" spans="1:4" ht="15.75" customHeight="1" x14ac:dyDescent="0.25">
      <c r="A33" s="6" t="s">
        <v>27</v>
      </c>
      <c r="B33" s="17">
        <v>16295200</v>
      </c>
      <c r="C33" s="18">
        <v>5176767.9800000004</v>
      </c>
      <c r="D33" s="19">
        <f t="shared" si="0"/>
        <v>31.768667951298546</v>
      </c>
    </row>
    <row r="34" spans="1:4" ht="15.75" customHeight="1" x14ac:dyDescent="0.25">
      <c r="A34" s="6" t="s">
        <v>28</v>
      </c>
      <c r="B34" s="17">
        <v>53332800</v>
      </c>
      <c r="C34" s="18">
        <v>14984981.789999999</v>
      </c>
      <c r="D34" s="19">
        <f t="shared" si="0"/>
        <v>28.097121827468275</v>
      </c>
    </row>
    <row r="35" spans="1:4" ht="15.75" customHeight="1" x14ac:dyDescent="0.25">
      <c r="A35" s="4" t="s">
        <v>29</v>
      </c>
      <c r="B35" s="17">
        <v>15833200</v>
      </c>
      <c r="C35" s="18">
        <v>6895589.2300000004</v>
      </c>
      <c r="D35" s="19">
        <f t="shared" si="0"/>
        <v>43.551456622792614</v>
      </c>
    </row>
    <row r="36" spans="1:4" ht="15.75" customHeight="1" x14ac:dyDescent="0.25">
      <c r="A36" s="6" t="s">
        <v>30</v>
      </c>
      <c r="B36" s="17">
        <v>821700</v>
      </c>
      <c r="C36" s="18">
        <v>380934</v>
      </c>
      <c r="D36" s="19">
        <f t="shared" si="0"/>
        <v>46.359255202628695</v>
      </c>
    </row>
    <row r="37" spans="1:4" ht="15.75" customHeight="1" x14ac:dyDescent="0.25">
      <c r="A37" s="4" t="s">
        <v>31</v>
      </c>
      <c r="B37" s="17">
        <v>2320400</v>
      </c>
      <c r="C37" s="18">
        <v>389449.29</v>
      </c>
      <c r="D37" s="19">
        <f t="shared" si="0"/>
        <v>16.783713583864852</v>
      </c>
    </row>
    <row r="38" spans="1:4" ht="15.75" customHeight="1" x14ac:dyDescent="0.25">
      <c r="A38" s="6" t="s">
        <v>30</v>
      </c>
      <c r="B38" s="17">
        <v>72400</v>
      </c>
      <c r="C38" s="18">
        <v>30359.24</v>
      </c>
      <c r="D38" s="19">
        <f t="shared" si="0"/>
        <v>41.932651933701656</v>
      </c>
    </row>
    <row r="39" spans="1:4" ht="15.75" customHeight="1" x14ac:dyDescent="0.25">
      <c r="A39" s="4" t="s">
        <v>32</v>
      </c>
      <c r="B39" s="17" t="s">
        <v>6</v>
      </c>
      <c r="C39" s="18" t="s">
        <v>6</v>
      </c>
      <c r="D39" s="19" t="s">
        <v>90</v>
      </c>
    </row>
    <row r="40" spans="1:4" ht="15.75" customHeight="1" x14ac:dyDescent="0.25">
      <c r="A40" s="6" t="s">
        <v>30</v>
      </c>
      <c r="B40" s="17" t="s">
        <v>6</v>
      </c>
      <c r="C40" s="18" t="s">
        <v>6</v>
      </c>
      <c r="D40" s="19" t="s">
        <v>90</v>
      </c>
    </row>
    <row r="41" spans="1:4" ht="15.75" customHeight="1" x14ac:dyDescent="0.25">
      <c r="A41" s="4" t="s">
        <v>33</v>
      </c>
      <c r="B41" s="17">
        <v>8400</v>
      </c>
      <c r="C41" s="18" t="s">
        <v>6</v>
      </c>
      <c r="D41" s="19">
        <v>0</v>
      </c>
    </row>
    <row r="42" spans="1:4" ht="15.75" customHeight="1" x14ac:dyDescent="0.25">
      <c r="A42" s="6" t="s">
        <v>30</v>
      </c>
      <c r="B42" s="17" t="s">
        <v>6</v>
      </c>
      <c r="C42" s="18" t="s">
        <v>6</v>
      </c>
      <c r="D42" s="19" t="s">
        <v>90</v>
      </c>
    </row>
    <row r="43" spans="1:4" ht="15.75" customHeight="1" x14ac:dyDescent="0.25">
      <c r="A43" s="4" t="s">
        <v>34</v>
      </c>
      <c r="B43" s="17" t="s">
        <v>6</v>
      </c>
      <c r="C43" s="18" t="s">
        <v>6</v>
      </c>
      <c r="D43" s="19" t="s">
        <v>90</v>
      </c>
    </row>
    <row r="44" spans="1:4" ht="15.75" customHeight="1" x14ac:dyDescent="0.25">
      <c r="A44" s="6" t="s">
        <v>30</v>
      </c>
      <c r="B44" s="17" t="s">
        <v>6</v>
      </c>
      <c r="C44" s="18" t="s">
        <v>6</v>
      </c>
      <c r="D44" s="19" t="s">
        <v>90</v>
      </c>
    </row>
    <row r="45" spans="1:4" ht="15.75" customHeight="1" x14ac:dyDescent="0.25">
      <c r="A45" s="4" t="s">
        <v>35</v>
      </c>
      <c r="B45" s="17">
        <v>9534400</v>
      </c>
      <c r="C45" s="18">
        <v>2511627.96</v>
      </c>
      <c r="D45" s="19">
        <f t="shared" si="0"/>
        <v>26.342800385970801</v>
      </c>
    </row>
    <row r="46" spans="1:4" ht="15.75" customHeight="1" x14ac:dyDescent="0.25">
      <c r="A46" s="6" t="s">
        <v>30</v>
      </c>
      <c r="B46" s="17">
        <v>32700</v>
      </c>
      <c r="C46" s="18">
        <v>1010</v>
      </c>
      <c r="D46" s="19">
        <f t="shared" si="0"/>
        <v>3.0886850152905199</v>
      </c>
    </row>
    <row r="47" spans="1:4" ht="15.75" customHeight="1" x14ac:dyDescent="0.25">
      <c r="A47" s="4" t="s">
        <v>36</v>
      </c>
      <c r="B47" s="17">
        <v>342400</v>
      </c>
      <c r="C47" s="18">
        <v>114101.44</v>
      </c>
      <c r="D47" s="19">
        <f t="shared" si="0"/>
        <v>33.324018691588783</v>
      </c>
    </row>
    <row r="48" spans="1:4" ht="15.75" customHeight="1" x14ac:dyDescent="0.25">
      <c r="A48" s="6" t="s">
        <v>30</v>
      </c>
      <c r="B48" s="17" t="s">
        <v>6</v>
      </c>
      <c r="C48" s="18" t="s">
        <v>6</v>
      </c>
      <c r="D48" s="19" t="s">
        <v>90</v>
      </c>
    </row>
    <row r="49" spans="1:4" ht="15.75" customHeight="1" x14ac:dyDescent="0.25">
      <c r="A49" s="4" t="s">
        <v>37</v>
      </c>
      <c r="B49" s="17" t="s">
        <v>6</v>
      </c>
      <c r="C49" s="18" t="s">
        <v>6</v>
      </c>
      <c r="D49" s="19" t="s">
        <v>90</v>
      </c>
    </row>
    <row r="50" spans="1:4" ht="15.75" customHeight="1" x14ac:dyDescent="0.25">
      <c r="A50" s="7" t="s">
        <v>38</v>
      </c>
      <c r="B50" s="17">
        <v>5203700</v>
      </c>
      <c r="C50" s="18">
        <v>325329.64</v>
      </c>
      <c r="D50" s="19">
        <f t="shared" si="0"/>
        <v>6.2518907700290187</v>
      </c>
    </row>
    <row r="51" spans="1:4" ht="15.75" customHeight="1" x14ac:dyDescent="0.25">
      <c r="A51" s="7" t="s">
        <v>2</v>
      </c>
      <c r="B51" s="17" t="s">
        <v>6</v>
      </c>
      <c r="C51" s="18" t="s">
        <v>6</v>
      </c>
      <c r="D51" s="19" t="s">
        <v>90</v>
      </c>
    </row>
    <row r="52" spans="1:4" ht="15.75" customHeight="1" x14ac:dyDescent="0.25">
      <c r="A52" s="4" t="s">
        <v>39</v>
      </c>
      <c r="B52" s="17">
        <v>1590500</v>
      </c>
      <c r="C52" s="18" t="s">
        <v>6</v>
      </c>
      <c r="D52" s="19">
        <v>0</v>
      </c>
    </row>
    <row r="53" spans="1:4" ht="15.75" customHeight="1" x14ac:dyDescent="0.25">
      <c r="A53" s="6" t="s">
        <v>30</v>
      </c>
      <c r="B53" s="17">
        <v>1590500</v>
      </c>
      <c r="C53" s="18" t="s">
        <v>6</v>
      </c>
      <c r="D53" s="19">
        <v>0</v>
      </c>
    </row>
    <row r="54" spans="1:4" ht="15.75" customHeight="1" x14ac:dyDescent="0.25">
      <c r="A54" s="4" t="s">
        <v>40</v>
      </c>
      <c r="B54" s="17" t="s">
        <v>6</v>
      </c>
      <c r="C54" s="18" t="s">
        <v>6</v>
      </c>
      <c r="D54" s="19" t="s">
        <v>90</v>
      </c>
    </row>
    <row r="55" spans="1:4" ht="15.75" customHeight="1" x14ac:dyDescent="0.25">
      <c r="A55" s="6" t="s">
        <v>30</v>
      </c>
      <c r="B55" s="17" t="s">
        <v>6</v>
      </c>
      <c r="C55" s="18" t="s">
        <v>6</v>
      </c>
      <c r="D55" s="19" t="s">
        <v>90</v>
      </c>
    </row>
    <row r="56" spans="1:4" ht="15.75" customHeight="1" x14ac:dyDescent="0.25">
      <c r="A56" s="4" t="s">
        <v>41</v>
      </c>
      <c r="B56" s="17" t="s">
        <v>6</v>
      </c>
      <c r="C56" s="18" t="s">
        <v>6</v>
      </c>
      <c r="D56" s="19" t="s">
        <v>90</v>
      </c>
    </row>
    <row r="57" spans="1:4" ht="15.75" customHeight="1" x14ac:dyDescent="0.25">
      <c r="A57" s="6" t="s">
        <v>30</v>
      </c>
      <c r="B57" s="17" t="s">
        <v>6</v>
      </c>
      <c r="C57" s="18" t="s">
        <v>6</v>
      </c>
      <c r="D57" s="19" t="s">
        <v>90</v>
      </c>
    </row>
    <row r="58" spans="1:4" ht="15.75" customHeight="1" x14ac:dyDescent="0.25">
      <c r="A58" s="4" t="s">
        <v>42</v>
      </c>
      <c r="B58" s="17">
        <v>3613200</v>
      </c>
      <c r="C58" s="18">
        <v>325329.64</v>
      </c>
      <c r="D58" s="19">
        <f t="shared" si="0"/>
        <v>9.0039200708513238</v>
      </c>
    </row>
    <row r="59" spans="1:4" ht="15.75" customHeight="1" x14ac:dyDescent="0.25">
      <c r="A59" s="6" t="s">
        <v>30</v>
      </c>
      <c r="B59" s="17" t="s">
        <v>6</v>
      </c>
      <c r="C59" s="18" t="s">
        <v>6</v>
      </c>
      <c r="D59" s="19" t="s">
        <v>90</v>
      </c>
    </row>
    <row r="60" spans="1:4" ht="31.5" customHeight="1" x14ac:dyDescent="0.25">
      <c r="A60" s="7" t="s">
        <v>43</v>
      </c>
      <c r="B60" s="17">
        <v>24273600</v>
      </c>
      <c r="C60" s="18">
        <v>2874435</v>
      </c>
      <c r="D60" s="19">
        <f t="shared" si="0"/>
        <v>11.841815799881353</v>
      </c>
    </row>
    <row r="61" spans="1:4" ht="15.75" customHeight="1" x14ac:dyDescent="0.25">
      <c r="A61" s="7" t="s">
        <v>2</v>
      </c>
      <c r="B61" s="17" t="s">
        <v>6</v>
      </c>
      <c r="C61" s="18" t="s">
        <v>6</v>
      </c>
      <c r="D61" s="19" t="s">
        <v>90</v>
      </c>
    </row>
    <row r="62" spans="1:4" ht="15.75" customHeight="1" x14ac:dyDescent="0.25">
      <c r="A62" s="4" t="s">
        <v>39</v>
      </c>
      <c r="B62" s="17">
        <v>469500</v>
      </c>
      <c r="C62" s="18" t="s">
        <v>6</v>
      </c>
      <c r="D62" s="19">
        <v>0</v>
      </c>
    </row>
    <row r="63" spans="1:4" ht="15.75" customHeight="1" x14ac:dyDescent="0.25">
      <c r="A63" s="6" t="s">
        <v>30</v>
      </c>
      <c r="B63" s="17">
        <v>469500</v>
      </c>
      <c r="C63" s="18" t="s">
        <v>6</v>
      </c>
      <c r="D63" s="19">
        <v>0</v>
      </c>
    </row>
    <row r="64" spans="1:4" ht="15.75" customHeight="1" x14ac:dyDescent="0.25">
      <c r="A64" s="4" t="s">
        <v>41</v>
      </c>
      <c r="B64" s="17">
        <v>12402500</v>
      </c>
      <c r="C64" s="18">
        <v>2874435</v>
      </c>
      <c r="D64" s="19">
        <f t="shared" si="0"/>
        <v>23.176254787341261</v>
      </c>
    </row>
    <row r="65" spans="1:4" ht="15.75" customHeight="1" x14ac:dyDescent="0.25">
      <c r="A65" s="6" t="s">
        <v>30</v>
      </c>
      <c r="B65" s="17">
        <v>2000</v>
      </c>
      <c r="C65" s="18">
        <v>1995</v>
      </c>
      <c r="D65" s="19">
        <f t="shared" si="0"/>
        <v>99.75</v>
      </c>
    </row>
    <row r="66" spans="1:4" ht="15.75" customHeight="1" x14ac:dyDescent="0.25">
      <c r="A66" s="4" t="s">
        <v>44</v>
      </c>
      <c r="B66" s="17">
        <v>5846000</v>
      </c>
      <c r="C66" s="18" t="s">
        <v>6</v>
      </c>
      <c r="D66" s="19">
        <v>0</v>
      </c>
    </row>
    <row r="67" spans="1:4" ht="15.75" customHeight="1" x14ac:dyDescent="0.25">
      <c r="A67" s="6" t="s">
        <v>30</v>
      </c>
      <c r="B67" s="17" t="s">
        <v>6</v>
      </c>
      <c r="C67" s="18" t="s">
        <v>6</v>
      </c>
      <c r="D67" s="19" t="s">
        <v>90</v>
      </c>
    </row>
    <row r="68" spans="1:4" ht="31.5" customHeight="1" x14ac:dyDescent="0.25">
      <c r="A68" s="4" t="s">
        <v>45</v>
      </c>
      <c r="B68" s="17">
        <v>5555600</v>
      </c>
      <c r="C68" s="18" t="s">
        <v>6</v>
      </c>
      <c r="D68" s="19">
        <v>0</v>
      </c>
    </row>
    <row r="69" spans="1:4" ht="15.75" customHeight="1" x14ac:dyDescent="0.25">
      <c r="A69" s="6" t="s">
        <v>30</v>
      </c>
      <c r="B69" s="17" t="s">
        <v>6</v>
      </c>
      <c r="C69" s="18" t="s">
        <v>6</v>
      </c>
      <c r="D69" s="19" t="s">
        <v>90</v>
      </c>
    </row>
    <row r="70" spans="1:4" ht="15.75" customHeight="1" x14ac:dyDescent="0.25">
      <c r="A70" s="7" t="s">
        <v>46</v>
      </c>
      <c r="B70" s="17">
        <v>57284000</v>
      </c>
      <c r="C70" s="18">
        <v>4235661.05</v>
      </c>
      <c r="D70" s="19">
        <f t="shared" si="0"/>
        <v>7.3941433035402557</v>
      </c>
    </row>
    <row r="71" spans="1:4" ht="15.75" customHeight="1" x14ac:dyDescent="0.25">
      <c r="A71" s="6" t="s">
        <v>47</v>
      </c>
      <c r="B71" s="17" t="s">
        <v>6</v>
      </c>
      <c r="C71" s="18" t="s">
        <v>6</v>
      </c>
      <c r="D71" s="19" t="s">
        <v>90</v>
      </c>
    </row>
    <row r="72" spans="1:4" ht="15.75" customHeight="1" x14ac:dyDescent="0.25">
      <c r="A72" s="7" t="s">
        <v>2</v>
      </c>
      <c r="B72" s="17" t="s">
        <v>6</v>
      </c>
      <c r="C72" s="18" t="s">
        <v>6</v>
      </c>
      <c r="D72" s="19" t="s">
        <v>90</v>
      </c>
    </row>
    <row r="73" spans="1:4" ht="15.75" customHeight="1" x14ac:dyDescent="0.25">
      <c r="A73" s="4" t="s">
        <v>48</v>
      </c>
      <c r="B73" s="17" t="s">
        <v>6</v>
      </c>
      <c r="C73" s="18" t="s">
        <v>6</v>
      </c>
      <c r="D73" s="19" t="s">
        <v>90</v>
      </c>
    </row>
    <row r="74" spans="1:4" ht="15.75" customHeight="1" x14ac:dyDescent="0.25">
      <c r="A74" s="6" t="s">
        <v>49</v>
      </c>
      <c r="B74" s="17" t="s">
        <v>6</v>
      </c>
      <c r="C74" s="18" t="s">
        <v>6</v>
      </c>
      <c r="D74" s="19" t="s">
        <v>90</v>
      </c>
    </row>
    <row r="75" spans="1:4" ht="15.75" customHeight="1" x14ac:dyDescent="0.25">
      <c r="A75" s="4" t="s">
        <v>50</v>
      </c>
      <c r="B75" s="17" t="s">
        <v>6</v>
      </c>
      <c r="C75" s="18" t="s">
        <v>6</v>
      </c>
      <c r="D75" s="19" t="s">
        <v>90</v>
      </c>
    </row>
    <row r="76" spans="1:4" ht="15.75" customHeight="1" x14ac:dyDescent="0.25">
      <c r="A76" s="6" t="s">
        <v>49</v>
      </c>
      <c r="B76" s="17" t="s">
        <v>6</v>
      </c>
      <c r="C76" s="18" t="s">
        <v>6</v>
      </c>
      <c r="D76" s="19" t="s">
        <v>90</v>
      </c>
    </row>
    <row r="77" spans="1:4" ht="15.75" customHeight="1" x14ac:dyDescent="0.25">
      <c r="A77" s="4" t="s">
        <v>51</v>
      </c>
      <c r="B77" s="17">
        <v>39323300</v>
      </c>
      <c r="C77" s="18">
        <v>1227973.6499999999</v>
      </c>
      <c r="D77" s="19">
        <f t="shared" ref="D77:D112" si="1">C77/B77*100</f>
        <v>3.1227634761070404</v>
      </c>
    </row>
    <row r="78" spans="1:4" ht="15.75" customHeight="1" x14ac:dyDescent="0.25">
      <c r="A78" s="6" t="s">
        <v>49</v>
      </c>
      <c r="B78" s="17" t="s">
        <v>6</v>
      </c>
      <c r="C78" s="18" t="s">
        <v>6</v>
      </c>
      <c r="D78" s="19" t="s">
        <v>90</v>
      </c>
    </row>
    <row r="79" spans="1:4" ht="31.5" customHeight="1" x14ac:dyDescent="0.25">
      <c r="A79" s="4" t="s">
        <v>52</v>
      </c>
      <c r="B79" s="17" t="s">
        <v>6</v>
      </c>
      <c r="C79" s="18" t="s">
        <v>6</v>
      </c>
      <c r="D79" s="19" t="s">
        <v>90</v>
      </c>
    </row>
    <row r="80" spans="1:4" ht="15.75" customHeight="1" x14ac:dyDescent="0.25">
      <c r="A80" s="6" t="s">
        <v>49</v>
      </c>
      <c r="B80" s="17" t="s">
        <v>6</v>
      </c>
      <c r="C80" s="18" t="s">
        <v>6</v>
      </c>
      <c r="D80" s="19" t="s">
        <v>90</v>
      </c>
    </row>
    <row r="81" spans="1:4" ht="15.75" customHeight="1" x14ac:dyDescent="0.25">
      <c r="A81" s="4" t="s">
        <v>53</v>
      </c>
      <c r="B81" s="17">
        <v>17960700</v>
      </c>
      <c r="C81" s="18">
        <v>3007687.4</v>
      </c>
      <c r="D81" s="19">
        <f t="shared" si="1"/>
        <v>16.745936405596662</v>
      </c>
    </row>
    <row r="82" spans="1:4" ht="15.75" customHeight="1" x14ac:dyDescent="0.25">
      <c r="A82" s="6" t="s">
        <v>49</v>
      </c>
      <c r="B82" s="17" t="s">
        <v>6</v>
      </c>
      <c r="C82" s="18" t="s">
        <v>6</v>
      </c>
      <c r="D82" s="19" t="s">
        <v>90</v>
      </c>
    </row>
    <row r="83" spans="1:4" ht="31.5" customHeight="1" x14ac:dyDescent="0.25">
      <c r="A83" s="7" t="s">
        <v>54</v>
      </c>
      <c r="B83" s="17">
        <v>72333400</v>
      </c>
      <c r="C83" s="18">
        <v>14987031.960000001</v>
      </c>
      <c r="D83" s="19">
        <f t="shared" si="1"/>
        <v>20.71937992683878</v>
      </c>
    </row>
    <row r="84" spans="1:4" ht="15.75" customHeight="1" x14ac:dyDescent="0.25">
      <c r="A84" s="7" t="s">
        <v>2</v>
      </c>
      <c r="B84" s="17" t="s">
        <v>6</v>
      </c>
      <c r="C84" s="18" t="s">
        <v>6</v>
      </c>
      <c r="D84" s="19" t="s">
        <v>90</v>
      </c>
    </row>
    <row r="85" spans="1:4" ht="15.75" customHeight="1" x14ac:dyDescent="0.25">
      <c r="A85" s="4" t="s">
        <v>55</v>
      </c>
      <c r="B85" s="17">
        <v>8342600</v>
      </c>
      <c r="C85" s="18">
        <v>317155</v>
      </c>
      <c r="D85" s="19">
        <f t="shared" si="1"/>
        <v>3.8016325845659629</v>
      </c>
    </row>
    <row r="86" spans="1:4" ht="15.75" customHeight="1" x14ac:dyDescent="0.25">
      <c r="A86" s="6" t="s">
        <v>30</v>
      </c>
      <c r="B86" s="17" t="s">
        <v>6</v>
      </c>
      <c r="C86" s="18" t="s">
        <v>6</v>
      </c>
      <c r="D86" s="19" t="s">
        <v>90</v>
      </c>
    </row>
    <row r="87" spans="1:4" ht="15.75" customHeight="1" x14ac:dyDescent="0.25">
      <c r="A87" s="4" t="s">
        <v>56</v>
      </c>
      <c r="B87" s="17">
        <v>10367900</v>
      </c>
      <c r="C87" s="18">
        <v>1418791.52</v>
      </c>
      <c r="D87" s="19">
        <f t="shared" si="1"/>
        <v>13.68446377762131</v>
      </c>
    </row>
    <row r="88" spans="1:4" ht="15.75" customHeight="1" x14ac:dyDescent="0.25">
      <c r="A88" s="6" t="s">
        <v>30</v>
      </c>
      <c r="B88" s="17" t="s">
        <v>6</v>
      </c>
      <c r="C88" s="18" t="s">
        <v>6</v>
      </c>
      <c r="D88" s="19" t="s">
        <v>90</v>
      </c>
    </row>
    <row r="89" spans="1:4" ht="15.75" customHeight="1" x14ac:dyDescent="0.25">
      <c r="A89" s="4" t="s">
        <v>57</v>
      </c>
      <c r="B89" s="17">
        <v>1908400</v>
      </c>
      <c r="C89" s="18">
        <v>872664</v>
      </c>
      <c r="D89" s="19">
        <f t="shared" si="1"/>
        <v>45.7275204359673</v>
      </c>
    </row>
    <row r="90" spans="1:4" ht="15.75" customHeight="1" x14ac:dyDescent="0.25">
      <c r="A90" s="6" t="s">
        <v>30</v>
      </c>
      <c r="B90" s="17">
        <v>341700</v>
      </c>
      <c r="C90" s="18">
        <v>82370</v>
      </c>
      <c r="D90" s="19">
        <f t="shared" si="1"/>
        <v>24.105940883816213</v>
      </c>
    </row>
    <row r="91" spans="1:4" ht="15.75" customHeight="1" x14ac:dyDescent="0.25">
      <c r="A91" s="4" t="s">
        <v>58</v>
      </c>
      <c r="B91" s="17" t="s">
        <v>6</v>
      </c>
      <c r="C91" s="18" t="s">
        <v>6</v>
      </c>
      <c r="D91" s="19" t="s">
        <v>90</v>
      </c>
    </row>
    <row r="92" spans="1:4" ht="15.75" customHeight="1" x14ac:dyDescent="0.25">
      <c r="A92" s="4" t="s">
        <v>59</v>
      </c>
      <c r="B92" s="17" t="s">
        <v>6</v>
      </c>
      <c r="C92" s="18" t="s">
        <v>6</v>
      </c>
      <c r="D92" s="19" t="s">
        <v>90</v>
      </c>
    </row>
    <row r="93" spans="1:4" ht="15.75" customHeight="1" x14ac:dyDescent="0.25">
      <c r="A93" s="6" t="s">
        <v>30</v>
      </c>
      <c r="B93" s="17" t="s">
        <v>6</v>
      </c>
      <c r="C93" s="18" t="s">
        <v>6</v>
      </c>
      <c r="D93" s="19" t="s">
        <v>90</v>
      </c>
    </row>
    <row r="94" spans="1:4" ht="15.75" customHeight="1" x14ac:dyDescent="0.25">
      <c r="A94" s="4" t="s">
        <v>60</v>
      </c>
      <c r="B94" s="17">
        <v>1358000</v>
      </c>
      <c r="C94" s="18">
        <v>335971.94</v>
      </c>
      <c r="D94" s="19">
        <f t="shared" si="1"/>
        <v>24.74020176730486</v>
      </c>
    </row>
    <row r="95" spans="1:4" ht="15.75" customHeight="1" x14ac:dyDescent="0.25">
      <c r="A95" s="6" t="s">
        <v>61</v>
      </c>
      <c r="B95" s="17" t="s">
        <v>6</v>
      </c>
      <c r="C95" s="18" t="s">
        <v>6</v>
      </c>
      <c r="D95" s="19" t="s">
        <v>90</v>
      </c>
    </row>
    <row r="96" spans="1:4" ht="31.5" customHeight="1" x14ac:dyDescent="0.25">
      <c r="A96" s="4" t="s">
        <v>62</v>
      </c>
      <c r="B96" s="17" t="s">
        <v>6</v>
      </c>
      <c r="C96" s="18" t="s">
        <v>6</v>
      </c>
      <c r="D96" s="19" t="s">
        <v>90</v>
      </c>
    </row>
    <row r="97" spans="1:4" ht="15.75" customHeight="1" x14ac:dyDescent="0.25">
      <c r="A97" s="4" t="s">
        <v>63</v>
      </c>
      <c r="B97" s="17">
        <v>2667500</v>
      </c>
      <c r="C97" s="18" t="s">
        <v>6</v>
      </c>
      <c r="D97" s="19">
        <v>0</v>
      </c>
    </row>
    <row r="98" spans="1:4" ht="15.75" customHeight="1" x14ac:dyDescent="0.25">
      <c r="A98" s="4" t="s">
        <v>64</v>
      </c>
      <c r="B98" s="17">
        <v>332500</v>
      </c>
      <c r="C98" s="18" t="s">
        <v>6</v>
      </c>
      <c r="D98" s="19">
        <v>0</v>
      </c>
    </row>
    <row r="99" spans="1:4" ht="15.75" customHeight="1" x14ac:dyDescent="0.25">
      <c r="A99" s="4" t="s">
        <v>65</v>
      </c>
      <c r="B99" s="17" t="s">
        <v>6</v>
      </c>
      <c r="C99" s="18" t="s">
        <v>6</v>
      </c>
      <c r="D99" s="19" t="s">
        <v>90</v>
      </c>
    </row>
    <row r="100" spans="1:4" ht="15.75" customHeight="1" x14ac:dyDescent="0.25">
      <c r="A100" s="4" t="s">
        <v>66</v>
      </c>
      <c r="B100" s="17" t="s">
        <v>6</v>
      </c>
      <c r="C100" s="18" t="s">
        <v>6</v>
      </c>
      <c r="D100" s="19" t="s">
        <v>90</v>
      </c>
    </row>
    <row r="101" spans="1:4" ht="15.75" customHeight="1" x14ac:dyDescent="0.25">
      <c r="A101" s="4" t="s">
        <v>67</v>
      </c>
      <c r="B101" s="17" t="s">
        <v>6</v>
      </c>
      <c r="C101" s="18" t="s">
        <v>6</v>
      </c>
      <c r="D101" s="19" t="s">
        <v>90</v>
      </c>
    </row>
    <row r="102" spans="1:4" ht="63" customHeight="1" x14ac:dyDescent="0.25">
      <c r="A102" s="4" t="s">
        <v>68</v>
      </c>
      <c r="B102" s="17">
        <v>5249200</v>
      </c>
      <c r="C102" s="18">
        <v>2495800</v>
      </c>
      <c r="D102" s="19">
        <f t="shared" si="1"/>
        <v>47.546292768421857</v>
      </c>
    </row>
    <row r="103" spans="1:4" ht="15.75" customHeight="1" x14ac:dyDescent="0.25">
      <c r="A103" s="4" t="s">
        <v>69</v>
      </c>
      <c r="B103" s="17">
        <v>42439800</v>
      </c>
      <c r="C103" s="18">
        <v>9546649.5</v>
      </c>
      <c r="D103" s="19">
        <f t="shared" si="1"/>
        <v>22.494567599281805</v>
      </c>
    </row>
    <row r="104" spans="1:4" ht="15.75" customHeight="1" x14ac:dyDescent="0.25">
      <c r="A104" s="6" t="s">
        <v>30</v>
      </c>
      <c r="B104" s="17">
        <v>6103000</v>
      </c>
      <c r="C104" s="18">
        <v>2078681.38</v>
      </c>
      <c r="D104" s="19">
        <f t="shared" si="1"/>
        <v>34.059993118138621</v>
      </c>
    </row>
    <row r="105" spans="1:4" ht="63" customHeight="1" x14ac:dyDescent="0.25">
      <c r="A105" s="7" t="s">
        <v>70</v>
      </c>
      <c r="B105" s="17">
        <v>25728700</v>
      </c>
      <c r="C105" s="18">
        <v>7752117.5999999996</v>
      </c>
      <c r="D105" s="19">
        <f t="shared" si="1"/>
        <v>30.130234329756263</v>
      </c>
    </row>
    <row r="106" spans="1:4" ht="15.75" customHeight="1" x14ac:dyDescent="0.25">
      <c r="A106" s="7" t="s">
        <v>71</v>
      </c>
      <c r="B106" s="17" t="s">
        <v>6</v>
      </c>
      <c r="C106" s="18">
        <v>108414219.95</v>
      </c>
      <c r="D106" s="19">
        <v>0</v>
      </c>
    </row>
    <row r="107" spans="1:4" ht="31.5" customHeight="1" x14ac:dyDescent="0.25">
      <c r="A107" s="7" t="s">
        <v>72</v>
      </c>
      <c r="B107" s="17">
        <v>2667500</v>
      </c>
      <c r="C107" s="18" t="s">
        <v>6</v>
      </c>
      <c r="D107" s="19">
        <v>0</v>
      </c>
    </row>
    <row r="108" spans="1:4" ht="31.5" customHeight="1" x14ac:dyDescent="0.25">
      <c r="A108" s="7" t="s">
        <v>73</v>
      </c>
      <c r="B108" s="17">
        <v>33052600</v>
      </c>
      <c r="C108" s="18">
        <v>10850157.73</v>
      </c>
      <c r="D108" s="19">
        <f t="shared" si="1"/>
        <v>32.826941692937922</v>
      </c>
    </row>
    <row r="109" spans="1:4" ht="15.75" customHeight="1" x14ac:dyDescent="0.25">
      <c r="A109" s="7" t="s">
        <v>74</v>
      </c>
      <c r="B109" s="17" t="s">
        <v>6</v>
      </c>
      <c r="C109" s="18" t="s">
        <v>6</v>
      </c>
      <c r="D109" s="19" t="s">
        <v>90</v>
      </c>
    </row>
    <row r="110" spans="1:4" ht="31.5" customHeight="1" x14ac:dyDescent="0.25">
      <c r="A110" s="4" t="s">
        <v>75</v>
      </c>
      <c r="B110" s="17">
        <v>24301600</v>
      </c>
      <c r="C110" s="18">
        <v>8521430.6199999992</v>
      </c>
      <c r="D110" s="19">
        <f t="shared" si="1"/>
        <v>35.065306893373268</v>
      </c>
    </row>
    <row r="111" spans="1:4" ht="47.25" customHeight="1" x14ac:dyDescent="0.25">
      <c r="A111" s="6" t="s">
        <v>76</v>
      </c>
      <c r="B111" s="17">
        <v>4646200</v>
      </c>
      <c r="C111" s="18">
        <v>1413456.18</v>
      </c>
      <c r="D111" s="19">
        <f t="shared" si="1"/>
        <v>30.421767896345397</v>
      </c>
    </row>
    <row r="112" spans="1:4" ht="15.75" customHeight="1" x14ac:dyDescent="0.25">
      <c r="A112" s="4" t="s">
        <v>77</v>
      </c>
      <c r="B112" s="17">
        <v>1358000</v>
      </c>
      <c r="C112" s="18">
        <v>335971.94</v>
      </c>
      <c r="D112" s="19">
        <f t="shared" si="1"/>
        <v>24.74020176730486</v>
      </c>
    </row>
    <row r="113" spans="1:4" ht="15.75" customHeight="1" x14ac:dyDescent="0.25">
      <c r="A113" s="4" t="s">
        <v>78</v>
      </c>
      <c r="B113" s="17" t="s">
        <v>6</v>
      </c>
      <c r="C113" s="18" t="s">
        <v>6</v>
      </c>
      <c r="D113" s="19" t="s">
        <v>90</v>
      </c>
    </row>
    <row r="114" spans="1:4" ht="15.75" customHeight="1" x14ac:dyDescent="0.25">
      <c r="A114" s="4" t="s">
        <v>79</v>
      </c>
      <c r="B114" s="17" t="s">
        <v>6</v>
      </c>
      <c r="C114" s="18" t="s">
        <v>6</v>
      </c>
      <c r="D114" s="19" t="s">
        <v>90</v>
      </c>
    </row>
    <row r="115" spans="1:4" ht="15.75" customHeight="1" x14ac:dyDescent="0.25">
      <c r="A115" s="4" t="s">
        <v>80</v>
      </c>
      <c r="B115" s="17">
        <v>276800</v>
      </c>
      <c r="C115" s="18" t="s">
        <v>6</v>
      </c>
      <c r="D115" s="19">
        <v>0</v>
      </c>
    </row>
    <row r="116" spans="1:4" ht="15" customHeight="1" x14ac:dyDescent="0.25">
      <c r="A116" s="2"/>
      <c r="B116" s="2"/>
      <c r="C116" s="2"/>
      <c r="D116" s="2"/>
    </row>
    <row r="117" spans="1:4" ht="15" customHeight="1" x14ac:dyDescent="0.25">
      <c r="A117" s="8"/>
      <c r="B117" s="8"/>
      <c r="C117" s="8"/>
      <c r="D117" s="8"/>
    </row>
    <row r="118" spans="1:4" ht="30.75" customHeight="1" x14ac:dyDescent="0.25">
      <c r="A118" s="27" t="s">
        <v>81</v>
      </c>
      <c r="B118" s="28"/>
      <c r="C118" s="28"/>
      <c r="D118" s="8"/>
    </row>
    <row r="119" spans="1:4" ht="15" customHeight="1" x14ac:dyDescent="0.25">
      <c r="A119" s="8"/>
      <c r="B119" s="8"/>
      <c r="C119" s="8"/>
      <c r="D119" s="8"/>
    </row>
    <row r="120" spans="1:4" ht="15" customHeight="1" x14ac:dyDescent="0.25">
      <c r="A120" s="8"/>
      <c r="B120" s="8"/>
      <c r="C120" s="8"/>
      <c r="D120" s="8"/>
    </row>
    <row r="121" spans="1:4" ht="30.2" customHeight="1" x14ac:dyDescent="0.25">
      <c r="A121" s="9" t="s">
        <v>82</v>
      </c>
      <c r="B121" s="10"/>
      <c r="C121" s="13" t="s">
        <v>83</v>
      </c>
      <c r="D121" s="11"/>
    </row>
    <row r="122" spans="1:4" ht="15" customHeight="1" x14ac:dyDescent="0.25">
      <c r="A122" s="11"/>
      <c r="B122" s="12"/>
      <c r="C122" s="14" t="s">
        <v>84</v>
      </c>
      <c r="D122" s="11"/>
    </row>
    <row r="123" spans="1:4" ht="15" customHeight="1" x14ac:dyDescent="0.25">
      <c r="A123" s="11"/>
      <c r="B123" s="12"/>
      <c r="C123" s="12"/>
      <c r="D123" s="11"/>
    </row>
    <row r="124" spans="1:4" ht="15" customHeight="1" x14ac:dyDescent="0.25">
      <c r="A124" s="11"/>
      <c r="B124" s="12"/>
      <c r="C124" s="12"/>
      <c r="D124" s="11"/>
    </row>
    <row r="125" spans="1:4" ht="15" customHeight="1" x14ac:dyDescent="0.25">
      <c r="A125" s="11"/>
      <c r="B125" s="11"/>
      <c r="C125" s="11"/>
      <c r="D125" s="11"/>
    </row>
    <row r="126" spans="1:4" ht="15" customHeight="1" x14ac:dyDescent="0.25">
      <c r="A126" s="11"/>
      <c r="B126" s="11"/>
      <c r="C126" s="11"/>
      <c r="D126" s="11"/>
    </row>
    <row r="127" spans="1:4" ht="15" customHeight="1" x14ac:dyDescent="0.25">
      <c r="A127" s="11"/>
      <c r="B127" s="11"/>
      <c r="C127" s="11"/>
      <c r="D127" s="11"/>
    </row>
    <row r="128" spans="1:4" ht="30.2" customHeight="1" x14ac:dyDescent="0.25">
      <c r="A128" s="9" t="s">
        <v>85</v>
      </c>
      <c r="B128" s="10"/>
      <c r="C128" s="13" t="s">
        <v>86</v>
      </c>
      <c r="D128" s="11"/>
    </row>
    <row r="129" spans="1:4" ht="15" customHeight="1" x14ac:dyDescent="0.25">
      <c r="A129" s="11"/>
      <c r="B129" s="12"/>
      <c r="C129" s="14" t="s">
        <v>84</v>
      </c>
      <c r="D129" s="11"/>
    </row>
    <row r="130" spans="1:4" ht="15" customHeight="1" x14ac:dyDescent="0.25">
      <c r="A130" s="11"/>
      <c r="B130" s="11"/>
      <c r="C130" s="11"/>
      <c r="D130" s="11"/>
    </row>
    <row r="131" spans="1:4" ht="15" customHeight="1" x14ac:dyDescent="0.25">
      <c r="A131" s="25" t="s">
        <v>87</v>
      </c>
      <c r="B131" s="26"/>
      <c r="C131" s="11"/>
      <c r="D131" s="11"/>
    </row>
    <row r="132" spans="1:4" ht="15" customHeight="1" x14ac:dyDescent="0.25">
      <c r="A132" s="11"/>
      <c r="B132" s="11"/>
      <c r="C132" s="11"/>
      <c r="D132" s="11"/>
    </row>
  </sheetData>
  <mergeCells count="6">
    <mergeCell ref="A1:C1"/>
    <mergeCell ref="A2:C2"/>
    <mergeCell ref="A4:A6"/>
    <mergeCell ref="B4:C5"/>
    <mergeCell ref="A131:B131"/>
    <mergeCell ref="A118:C118"/>
  </mergeCells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7A3C4900-08E5-46F2-A2E8-32CF53904AD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Таблица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МГП</cp:lastModifiedBy>
  <dcterms:created xsi:type="dcterms:W3CDTF">2024-06-14T05:08:58Z</dcterms:created>
  <dcterms:modified xsi:type="dcterms:W3CDTF">2024-06-17T14:23:54Z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951_Орг=22458_Ф=FORMA_1_RND_Период=май 2024 года.xlsx</vt:lpwstr>
  </property>
  <property fmtid="{D5CDD505-2E9C-101B-9397-08002B2CF9AE}" pid="3" name="Название отчета">
    <vt:lpwstr>951_Орг=22458_Ф=FORMA_1_RND_Период=май 2024 года.xlsx</vt:lpwstr>
  </property>
  <property fmtid="{D5CDD505-2E9C-101B-9397-08002B2CF9AE}" pid="4" name="Версия клиента">
    <vt:lpwstr>20.2.0.37298 (.NET Core)</vt:lpwstr>
  </property>
  <property fmtid="{D5CDD505-2E9C-101B-9397-08002B2CF9AE}" pid="5" name="Версия базы">
    <vt:lpwstr>19.2.0.8</vt:lpwstr>
  </property>
  <property fmtid="{D5CDD505-2E9C-101B-9397-08002B2CF9AE}" pid="6" name="Тип сервера">
    <vt:lpwstr>PostgreSQL</vt:lpwstr>
  </property>
  <property fmtid="{D5CDD505-2E9C-101B-9397-08002B2CF9AE}" pid="7" name="Сервер">
    <vt:lpwstr>217.106.90.170:5434</vt:lpwstr>
  </property>
  <property fmtid="{D5CDD505-2E9C-101B-9397-08002B2CF9AE}" pid="8" name="База">
    <vt:lpwstr>svod_smart</vt:lpwstr>
  </property>
  <property fmtid="{D5CDD505-2E9C-101B-9397-08002B2CF9AE}" pid="9" name="Пользователь">
    <vt:lpwstr>22458_01</vt:lpwstr>
  </property>
  <property fmtid="{D5CDD505-2E9C-101B-9397-08002B2CF9AE}" pid="10" name="Шаблон">
    <vt:lpwstr>FORMA_1_RND.xlt</vt:lpwstr>
  </property>
  <property fmtid="{D5CDD505-2E9C-101B-9397-08002B2CF9AE}" pid="11" name="Локальная база">
    <vt:lpwstr>используется</vt:lpwstr>
  </property>
</Properties>
</file>